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Ngoan 2\2021\CCTL nam 2020\nguon\"/>
    </mc:Choice>
  </mc:AlternateContent>
  <bookViews>
    <workbookView xWindow="0" yWindow="0" windowWidth="19440" windowHeight="9630"/>
  </bookViews>
  <sheets>
    <sheet name="CCTL 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E35" i="1"/>
  <c r="D36" i="1"/>
  <c r="E36" i="1"/>
  <c r="C33" i="1"/>
  <c r="C32" i="1"/>
  <c r="C31" i="1" s="1"/>
  <c r="E31" i="1"/>
  <c r="D31" i="1"/>
  <c r="C30" i="1"/>
  <c r="C29" i="1"/>
  <c r="C28" i="1" s="1"/>
  <c r="E28" i="1"/>
  <c r="D28" i="1"/>
  <c r="C27" i="1"/>
  <c r="C26" i="1"/>
  <c r="C25" i="1" s="1"/>
  <c r="E25" i="1"/>
  <c r="D25" i="1"/>
  <c r="C24" i="1"/>
  <c r="C22" i="1" s="1"/>
  <c r="C23" i="1"/>
  <c r="E22" i="1"/>
  <c r="D22" i="1"/>
  <c r="C21" i="1"/>
  <c r="C20" i="1"/>
  <c r="E19" i="1"/>
  <c r="D19" i="1"/>
  <c r="C18" i="1"/>
  <c r="C17" i="1"/>
  <c r="E16" i="1"/>
  <c r="D16" i="1"/>
  <c r="C15" i="1"/>
  <c r="C14" i="1"/>
  <c r="C13" i="1" s="1"/>
  <c r="E13" i="1"/>
  <c r="D13" i="1"/>
  <c r="C12" i="1"/>
  <c r="C36" i="1" s="1"/>
  <c r="C11" i="1"/>
  <c r="C10" i="1" s="1"/>
  <c r="E10" i="1"/>
  <c r="D10" i="1"/>
  <c r="D7" i="1"/>
  <c r="E7" i="1"/>
  <c r="C9" i="1"/>
  <c r="C8" i="1"/>
  <c r="C16" i="1"/>
  <c r="E34" i="1"/>
  <c r="C7" i="1"/>
  <c r="D34" i="1" l="1"/>
  <c r="C19" i="1"/>
  <c r="C34" i="1" s="1"/>
  <c r="C35" i="1"/>
</calcChain>
</file>

<file path=xl/sharedStrings.xml><?xml version="1.0" encoding="utf-8"?>
<sst xmlns="http://schemas.openxmlformats.org/spreadsheetml/2006/main" count="59" uniqueCount="24">
  <si>
    <t>TỔNG CỘNG</t>
  </si>
  <si>
    <t>Huyện, thị xã, thành phố</t>
  </si>
  <si>
    <t>ĐVT: đồng</t>
  </si>
  <si>
    <t>Cấp huyện</t>
  </si>
  <si>
    <t>Cấp xã</t>
  </si>
  <si>
    <t>Tổng cộng</t>
  </si>
  <si>
    <t>UBND HUYỆN, THỊ XÃ, THÀNH PHỐ</t>
  </si>
  <si>
    <t>Trà Vinh, ngày    tháng 06 năm 2021</t>
  </si>
  <si>
    <t>TM. ỦY BAN NHÂN DÂN</t>
  </si>
  <si>
    <t>CHỦ TỊCH</t>
  </si>
  <si>
    <t>Nguồn năm 2020 còn dư</t>
  </si>
  <si>
    <t>Nguồn năm 2021</t>
  </si>
  <si>
    <t>Huyện Càng Long</t>
  </si>
  <si>
    <t>STT</t>
  </si>
  <si>
    <t>Huyện Cầu Kè</t>
  </si>
  <si>
    <t xml:space="preserve"> Huyện Cầu Ngang</t>
  </si>
  <si>
    <t>Huyện Châu Thành</t>
  </si>
  <si>
    <t>Huyện Duyên Hải</t>
  </si>
  <si>
    <t>Huyện Tiểu Cần</t>
  </si>
  <si>
    <t>Huyện Trà Cú</t>
  </si>
  <si>
    <t>Thành phố Trà Vinh</t>
  </si>
  <si>
    <t>Thị xã Duyên Hải</t>
  </si>
  <si>
    <t>-</t>
  </si>
  <si>
    <t>TỔNG HỢP  KINH PHÍ CẢI CÁCH TIỀN LƯƠNG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</si>
</sst>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2" fillId="0" borderId="0" xfId="1" applyNumberFormat="1" applyFont="1" applyBorder="1"/>
    <xf numFmtId="165" fontId="3" fillId="0" borderId="0" xfId="1" applyNumberFormat="1" applyFont="1" applyBorder="1"/>
    <xf numFmtId="0" fontId="2" fillId="0" borderId="1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top"/>
    </xf>
    <xf numFmtId="165" fontId="2" fillId="0" borderId="3" xfId="1" applyNumberFormat="1" applyFont="1" applyBorder="1"/>
    <xf numFmtId="165" fontId="3" fillId="0" borderId="3" xfId="1" applyNumberFormat="1" applyFont="1" applyBorder="1" applyAlignment="1">
      <alignment horizontal="center" vertical="center"/>
    </xf>
    <xf numFmtId="165" fontId="2" fillId="0" borderId="1" xfId="1" applyNumberFormat="1" applyFont="1" applyBorder="1"/>
    <xf numFmtId="49" fontId="6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0" fontId="2" fillId="0" borderId="1" xfId="1" quotePrefix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</xdr:row>
      <xdr:rowOff>95250</xdr:rowOff>
    </xdr:from>
    <xdr:to>
      <xdr:col>1</xdr:col>
      <xdr:colOff>1447800</xdr:colOff>
      <xdr:row>1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838200" y="333375"/>
          <a:ext cx="609600" cy="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B7" workbookViewId="0">
      <selection activeCell="D26" sqref="D26"/>
    </sheetView>
  </sheetViews>
  <sheetFormatPr defaultColWidth="31.140625" defaultRowHeight="29.25" customHeight="1" x14ac:dyDescent="0.25"/>
  <cols>
    <col min="1" max="1" width="10.5703125" style="1" customWidth="1"/>
    <col min="2" max="2" width="28.28515625" style="1" customWidth="1"/>
    <col min="3" max="3" width="20.140625" style="1" customWidth="1"/>
    <col min="4" max="4" width="20.42578125" style="1" bestFit="1" customWidth="1"/>
    <col min="5" max="5" width="20.85546875" style="1" customWidth="1"/>
    <col min="6" max="16384" width="31.140625" style="1"/>
  </cols>
  <sheetData>
    <row r="1" spans="1:5" ht="18.75" customHeight="1" x14ac:dyDescent="0.25">
      <c r="A1" s="17" t="s">
        <v>6</v>
      </c>
      <c r="B1" s="17"/>
    </row>
    <row r="2" spans="1:5" ht="18.75" customHeight="1" x14ac:dyDescent="0.25">
      <c r="B2" s="6"/>
    </row>
    <row r="3" spans="1:5" ht="37.5" customHeight="1" x14ac:dyDescent="0.25">
      <c r="A3" s="23" t="s">
        <v>23</v>
      </c>
      <c r="B3" s="23"/>
      <c r="C3" s="23"/>
      <c r="D3" s="23"/>
      <c r="E3" s="23"/>
    </row>
    <row r="4" spans="1:5" ht="29.25" customHeight="1" x14ac:dyDescent="0.25">
      <c r="E4" s="5" t="s">
        <v>2</v>
      </c>
    </row>
    <row r="5" spans="1:5" ht="21" customHeight="1" x14ac:dyDescent="0.25">
      <c r="A5" s="7" t="s">
        <v>13</v>
      </c>
      <c r="B5" s="8" t="s">
        <v>1</v>
      </c>
      <c r="C5" s="8" t="s">
        <v>5</v>
      </c>
      <c r="D5" s="8" t="s">
        <v>3</v>
      </c>
      <c r="E5" s="8" t="s">
        <v>4</v>
      </c>
    </row>
    <row r="6" spans="1:5" ht="15" customHeight="1" x14ac:dyDescent="0.25">
      <c r="A6" s="9"/>
      <c r="B6" s="10"/>
      <c r="C6" s="11"/>
      <c r="D6" s="11"/>
      <c r="E6" s="11"/>
    </row>
    <row r="7" spans="1:5" s="2" customFormat="1" ht="16.5" x14ac:dyDescent="0.25">
      <c r="A7" s="13">
        <v>1</v>
      </c>
      <c r="B7" s="14" t="s">
        <v>12</v>
      </c>
      <c r="C7" s="15">
        <f>C8+C9</f>
        <v>55159888034</v>
      </c>
      <c r="D7" s="15">
        <f t="shared" ref="D7:E7" si="0">D8+D9</f>
        <v>35949048967</v>
      </c>
      <c r="E7" s="15">
        <f t="shared" si="0"/>
        <v>19210839067</v>
      </c>
    </row>
    <row r="8" spans="1:5" ht="16.5" x14ac:dyDescent="0.25">
      <c r="A8" s="12" t="s">
        <v>22</v>
      </c>
      <c r="B8" s="3" t="s">
        <v>10</v>
      </c>
      <c r="C8" s="4">
        <f>D8+E8</f>
        <v>47194040034</v>
      </c>
      <c r="D8" s="4">
        <v>29572722967</v>
      </c>
      <c r="E8" s="4">
        <v>17621317067</v>
      </c>
    </row>
    <row r="9" spans="1:5" ht="16.5" x14ac:dyDescent="0.25">
      <c r="A9" s="12" t="s">
        <v>22</v>
      </c>
      <c r="B9" s="3" t="s">
        <v>11</v>
      </c>
      <c r="C9" s="4">
        <f>D9+E9</f>
        <v>7965848000</v>
      </c>
      <c r="D9" s="4">
        <v>6376326000</v>
      </c>
      <c r="E9" s="4">
        <v>1589522000</v>
      </c>
    </row>
    <row r="10" spans="1:5" s="2" customFormat="1" ht="16.5" x14ac:dyDescent="0.25">
      <c r="A10" s="13">
        <v>2</v>
      </c>
      <c r="B10" s="14" t="s">
        <v>14</v>
      </c>
      <c r="C10" s="15">
        <f>C11+C12</f>
        <v>46759290943</v>
      </c>
      <c r="D10" s="15">
        <f t="shared" ref="D10" si="1">D11+D12</f>
        <v>28557500718</v>
      </c>
      <c r="E10" s="15">
        <f t="shared" ref="E10" si="2">E11+E12</f>
        <v>18201790225</v>
      </c>
    </row>
    <row r="11" spans="1:5" ht="16.5" x14ac:dyDescent="0.25">
      <c r="A11" s="12" t="s">
        <v>22</v>
      </c>
      <c r="B11" s="3" t="s">
        <v>10</v>
      </c>
      <c r="C11" s="4">
        <f>D11+E11</f>
        <v>41055290943</v>
      </c>
      <c r="D11" s="4">
        <v>23510100718</v>
      </c>
      <c r="E11" s="4">
        <v>17545190225</v>
      </c>
    </row>
    <row r="12" spans="1:5" ht="16.5" x14ac:dyDescent="0.25">
      <c r="A12" s="12" t="s">
        <v>22</v>
      </c>
      <c r="B12" s="3" t="s">
        <v>11</v>
      </c>
      <c r="C12" s="4">
        <f>D12+E12</f>
        <v>5704000000</v>
      </c>
      <c r="D12" s="4">
        <v>5047400000</v>
      </c>
      <c r="E12" s="4">
        <v>656600000</v>
      </c>
    </row>
    <row r="13" spans="1:5" s="2" customFormat="1" ht="16.5" x14ac:dyDescent="0.25">
      <c r="A13" s="13">
        <v>3</v>
      </c>
      <c r="B13" s="14" t="s">
        <v>15</v>
      </c>
      <c r="C13" s="15">
        <f>C14+C15</f>
        <v>40745000000</v>
      </c>
      <c r="D13" s="15">
        <f t="shared" ref="D13" si="3">D14+D15</f>
        <v>34021635848</v>
      </c>
      <c r="E13" s="15">
        <f t="shared" ref="E13" si="4">E14+E15</f>
        <v>6723364152</v>
      </c>
    </row>
    <row r="14" spans="1:5" ht="16.5" x14ac:dyDescent="0.25">
      <c r="A14" s="12" t="s">
        <v>22</v>
      </c>
      <c r="B14" s="3" t="s">
        <v>10</v>
      </c>
      <c r="C14" s="4">
        <f>D14+E14</f>
        <v>33440000000</v>
      </c>
      <c r="D14" s="4">
        <v>27793435848</v>
      </c>
      <c r="E14" s="4">
        <v>5646564152</v>
      </c>
    </row>
    <row r="15" spans="1:5" ht="16.5" x14ac:dyDescent="0.25">
      <c r="A15" s="12" t="s">
        <v>22</v>
      </c>
      <c r="B15" s="3" t="s">
        <v>11</v>
      </c>
      <c r="C15" s="4">
        <f>D15+E15</f>
        <v>7305000000</v>
      </c>
      <c r="D15" s="4">
        <v>6228200000</v>
      </c>
      <c r="E15" s="4">
        <v>1076800000</v>
      </c>
    </row>
    <row r="16" spans="1:5" s="2" customFormat="1" ht="16.5" x14ac:dyDescent="0.25">
      <c r="A16" s="13">
        <v>4</v>
      </c>
      <c r="B16" s="14" t="s">
        <v>16</v>
      </c>
      <c r="C16" s="15">
        <f>C17+C18</f>
        <v>65449419926</v>
      </c>
      <c r="D16" s="15">
        <f t="shared" ref="D16" si="5">D17+D18</f>
        <v>50298811330</v>
      </c>
      <c r="E16" s="15">
        <f t="shared" ref="E16" si="6">E17+E18</f>
        <v>15150608596</v>
      </c>
    </row>
    <row r="17" spans="1:5" ht="16.5" x14ac:dyDescent="0.25">
      <c r="A17" s="12" t="s">
        <v>22</v>
      </c>
      <c r="B17" s="3" t="s">
        <v>10</v>
      </c>
      <c r="C17" s="4">
        <f>D17+E17</f>
        <v>40234756900</v>
      </c>
      <c r="D17" s="4">
        <v>29602171000</v>
      </c>
      <c r="E17" s="4">
        <v>10632585900</v>
      </c>
    </row>
    <row r="18" spans="1:5" ht="16.5" x14ac:dyDescent="0.25">
      <c r="A18" s="12" t="s">
        <v>22</v>
      </c>
      <c r="B18" s="3" t="s">
        <v>11</v>
      </c>
      <c r="C18" s="4">
        <f>D18+E18</f>
        <v>25214663026</v>
      </c>
      <c r="D18" s="4">
        <v>20696640330</v>
      </c>
      <c r="E18" s="4">
        <v>4518022696</v>
      </c>
    </row>
    <row r="19" spans="1:5" s="2" customFormat="1" ht="16.5" x14ac:dyDescent="0.25">
      <c r="A19" s="13">
        <v>5</v>
      </c>
      <c r="B19" s="14" t="s">
        <v>17</v>
      </c>
      <c r="C19" s="15">
        <f>C20+C21</f>
        <v>34502788000</v>
      </c>
      <c r="D19" s="15">
        <f t="shared" ref="D19" si="7">D20+D21</f>
        <v>25276000000</v>
      </c>
      <c r="E19" s="15">
        <f t="shared" ref="E19" si="8">E20+E21</f>
        <v>9226788000</v>
      </c>
    </row>
    <row r="20" spans="1:5" ht="16.5" x14ac:dyDescent="0.25">
      <c r="A20" s="12" t="s">
        <v>22</v>
      </c>
      <c r="B20" s="3" t="s">
        <v>10</v>
      </c>
      <c r="C20" s="4">
        <f>D20+E20</f>
        <v>32963000000</v>
      </c>
      <c r="D20" s="4">
        <v>24986000000</v>
      </c>
      <c r="E20" s="4">
        <v>7977000000</v>
      </c>
    </row>
    <row r="21" spans="1:5" ht="16.5" x14ac:dyDescent="0.25">
      <c r="A21" s="12" t="s">
        <v>22</v>
      </c>
      <c r="B21" s="3" t="s">
        <v>11</v>
      </c>
      <c r="C21" s="4">
        <f>D21+E21</f>
        <v>1539788000</v>
      </c>
      <c r="D21" s="4">
        <v>290000000</v>
      </c>
      <c r="E21" s="4">
        <v>1249788000</v>
      </c>
    </row>
    <row r="22" spans="1:5" s="2" customFormat="1" ht="16.5" x14ac:dyDescent="0.25">
      <c r="A22" s="13">
        <v>6</v>
      </c>
      <c r="B22" s="14" t="s">
        <v>18</v>
      </c>
      <c r="C22" s="15">
        <f>C23+C24</f>
        <v>41018292722</v>
      </c>
      <c r="D22" s="15">
        <f t="shared" ref="D22" si="9">D23+D24</f>
        <v>30511136493</v>
      </c>
      <c r="E22" s="15">
        <f t="shared" ref="E22" si="10">E23+E24</f>
        <v>10507156229</v>
      </c>
    </row>
    <row r="23" spans="1:5" ht="16.5" x14ac:dyDescent="0.25">
      <c r="A23" s="12" t="s">
        <v>22</v>
      </c>
      <c r="B23" s="3" t="s">
        <v>10</v>
      </c>
      <c r="C23" s="4">
        <f>D23+E23</f>
        <v>35430292722</v>
      </c>
      <c r="D23" s="4">
        <v>25789736493</v>
      </c>
      <c r="E23" s="4">
        <v>9640556229</v>
      </c>
    </row>
    <row r="24" spans="1:5" ht="16.5" x14ac:dyDescent="0.25">
      <c r="A24" s="12" t="s">
        <v>22</v>
      </c>
      <c r="B24" s="3" t="s">
        <v>11</v>
      </c>
      <c r="C24" s="4">
        <f>D24+E24</f>
        <v>5588000000</v>
      </c>
      <c r="D24" s="4">
        <v>4721400000</v>
      </c>
      <c r="E24" s="4">
        <v>866600000</v>
      </c>
    </row>
    <row r="25" spans="1:5" s="2" customFormat="1" ht="16.5" x14ac:dyDescent="0.25">
      <c r="A25" s="13">
        <v>7</v>
      </c>
      <c r="B25" s="14" t="s">
        <v>19</v>
      </c>
      <c r="C25" s="15">
        <f>C26+C27</f>
        <v>49905581084</v>
      </c>
      <c r="D25" s="15">
        <f t="shared" ref="D25" si="11">D26+D27</f>
        <v>31877119609</v>
      </c>
      <c r="E25" s="15">
        <f t="shared" ref="E25" si="12">E26+E27</f>
        <v>18028461475</v>
      </c>
    </row>
    <row r="26" spans="1:5" ht="16.5" x14ac:dyDescent="0.25">
      <c r="A26" s="12" t="s">
        <v>22</v>
      </c>
      <c r="B26" s="3" t="s">
        <v>10</v>
      </c>
      <c r="C26" s="4">
        <f>D26+E26</f>
        <v>27153000000</v>
      </c>
      <c r="D26" s="4">
        <v>15089000000</v>
      </c>
      <c r="E26" s="4">
        <v>12064000000</v>
      </c>
    </row>
    <row r="27" spans="1:5" ht="16.5" x14ac:dyDescent="0.25">
      <c r="A27" s="12" t="s">
        <v>22</v>
      </c>
      <c r="B27" s="3" t="s">
        <v>11</v>
      </c>
      <c r="C27" s="4">
        <f>D27+E27</f>
        <v>22752581084</v>
      </c>
      <c r="D27" s="4">
        <v>16788119609</v>
      </c>
      <c r="E27" s="4">
        <v>5964461475</v>
      </c>
    </row>
    <row r="28" spans="1:5" s="2" customFormat="1" ht="16.5" x14ac:dyDescent="0.25">
      <c r="A28" s="13">
        <v>8</v>
      </c>
      <c r="B28" s="14" t="s">
        <v>20</v>
      </c>
      <c r="C28" s="15">
        <f>C29+C30</f>
        <v>124146288457</v>
      </c>
      <c r="D28" s="15">
        <f t="shared" ref="D28" si="13">D29+D30</f>
        <v>117364066880</v>
      </c>
      <c r="E28" s="15">
        <f t="shared" ref="E28" si="14">E29+E30</f>
        <v>6782221577</v>
      </c>
    </row>
    <row r="29" spans="1:5" ht="16.5" x14ac:dyDescent="0.25">
      <c r="A29" s="12" t="s">
        <v>22</v>
      </c>
      <c r="B29" s="3" t="s">
        <v>10</v>
      </c>
      <c r="C29" s="4">
        <f>D29+E29</f>
        <v>117155288457</v>
      </c>
      <c r="D29" s="4">
        <v>111169066880</v>
      </c>
      <c r="E29" s="4">
        <v>5986221577</v>
      </c>
    </row>
    <row r="30" spans="1:5" ht="16.5" x14ac:dyDescent="0.25">
      <c r="A30" s="12" t="s">
        <v>22</v>
      </c>
      <c r="B30" s="3" t="s">
        <v>11</v>
      </c>
      <c r="C30" s="4">
        <f>D30+E30</f>
        <v>6991000000</v>
      </c>
      <c r="D30" s="4">
        <v>6195000000</v>
      </c>
      <c r="E30" s="4">
        <v>796000000</v>
      </c>
    </row>
    <row r="31" spans="1:5" s="2" customFormat="1" ht="16.5" x14ac:dyDescent="0.25">
      <c r="A31" s="13">
        <v>9</v>
      </c>
      <c r="B31" s="14" t="s">
        <v>21</v>
      </c>
      <c r="C31" s="15">
        <f>C32+C33</f>
        <v>35204281804</v>
      </c>
      <c r="D31" s="15">
        <f t="shared" ref="D31" si="15">D32+D33</f>
        <v>15171066384</v>
      </c>
      <c r="E31" s="15">
        <f t="shared" ref="E31" si="16">E32+E33</f>
        <v>20033215420</v>
      </c>
    </row>
    <row r="32" spans="1:5" ht="16.5" x14ac:dyDescent="0.25">
      <c r="A32" s="12" t="s">
        <v>22</v>
      </c>
      <c r="B32" s="3" t="s">
        <v>10</v>
      </c>
      <c r="C32" s="4">
        <f>D32+E32</f>
        <v>31171181804</v>
      </c>
      <c r="D32" s="4">
        <v>11539066384</v>
      </c>
      <c r="E32" s="4">
        <v>19632115420</v>
      </c>
    </row>
    <row r="33" spans="1:7" ht="16.5" x14ac:dyDescent="0.25">
      <c r="A33" s="12" t="s">
        <v>22</v>
      </c>
      <c r="B33" s="3" t="s">
        <v>11</v>
      </c>
      <c r="C33" s="4">
        <f>D33+E33</f>
        <v>4033100000</v>
      </c>
      <c r="D33" s="4">
        <v>3632000000</v>
      </c>
      <c r="E33" s="4">
        <v>401100000</v>
      </c>
    </row>
    <row r="34" spans="1:7" s="2" customFormat="1" ht="16.5" x14ac:dyDescent="0.25">
      <c r="A34" s="20" t="s">
        <v>0</v>
      </c>
      <c r="B34" s="20"/>
      <c r="C34" s="16">
        <f>C7+C10+C13+C16+C19+C22+C25+C28+C31</f>
        <v>492890830970</v>
      </c>
      <c r="D34" s="16">
        <f t="shared" ref="D34:E34" si="17">D7+D10+D13+D16+D19+D22+D25+D28+D31</f>
        <v>369026386229</v>
      </c>
      <c r="E34" s="16">
        <f t="shared" si="17"/>
        <v>123864444741</v>
      </c>
      <c r="G34" s="1"/>
    </row>
    <row r="35" spans="1:7" s="2" customFormat="1" ht="16.5" x14ac:dyDescent="0.25">
      <c r="A35" s="21" t="s">
        <v>10</v>
      </c>
      <c r="B35" s="21"/>
      <c r="C35" s="16">
        <f>C8+C11+C14+C17+C20+C23+C26+C29+C32</f>
        <v>405796850860</v>
      </c>
      <c r="D35" s="16">
        <f t="shared" ref="D35:E35" si="18">D8+D11+D14+D17+D20+D23+D26+D29+D32</f>
        <v>299051300290</v>
      </c>
      <c r="E35" s="16">
        <f t="shared" si="18"/>
        <v>106745550570</v>
      </c>
      <c r="G35" s="1"/>
    </row>
    <row r="36" spans="1:7" s="2" customFormat="1" ht="16.5" x14ac:dyDescent="0.25">
      <c r="A36" s="22" t="s">
        <v>11</v>
      </c>
      <c r="B36" s="22"/>
      <c r="C36" s="16">
        <f t="shared" ref="C36:E36" si="19">C9+C12+C15+C18+C21+C24+C27+C30+C33</f>
        <v>87093980110</v>
      </c>
      <c r="D36" s="16">
        <f t="shared" si="19"/>
        <v>69975085939</v>
      </c>
      <c r="E36" s="16">
        <f t="shared" si="19"/>
        <v>17118894171</v>
      </c>
      <c r="G36" s="1"/>
    </row>
    <row r="38" spans="1:7" ht="16.5" x14ac:dyDescent="0.25">
      <c r="C38" s="18" t="s">
        <v>7</v>
      </c>
      <c r="D38" s="18"/>
      <c r="E38" s="18"/>
    </row>
    <row r="39" spans="1:7" ht="16.5" x14ac:dyDescent="0.25">
      <c r="C39" s="19" t="s">
        <v>8</v>
      </c>
      <c r="D39" s="19"/>
      <c r="E39" s="19"/>
    </row>
    <row r="40" spans="1:7" ht="16.5" x14ac:dyDescent="0.25">
      <c r="C40" s="19" t="s">
        <v>9</v>
      </c>
      <c r="D40" s="19"/>
      <c r="E40" s="19"/>
    </row>
  </sheetData>
  <mergeCells count="8">
    <mergeCell ref="A1:B1"/>
    <mergeCell ref="C38:E38"/>
    <mergeCell ref="C39:E39"/>
    <mergeCell ref="C40:E40"/>
    <mergeCell ref="A34:B34"/>
    <mergeCell ref="A35:B35"/>
    <mergeCell ref="A36:B36"/>
    <mergeCell ref="A3:E3"/>
  </mergeCells>
  <pageMargins left="0.49" right="0.19685039370078741" top="0.39370078740157483" bottom="0.98425196850393704" header="0.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CCTL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nguyenthanhngoan</dc:creator>
  <cp:lastModifiedBy>nguyenthanhngoan</cp:lastModifiedBy>
  <cp:lastPrinted>2021-07-20T06:46:28Z</cp:lastPrinted>
  <dcterms:created xsi:type="dcterms:W3CDTF">2021-06-02T02:36:13Z</dcterms:created>
  <dcterms:modified xsi:type="dcterms:W3CDTF">2021-09-09T09:01:00Z</dcterms:modified>
</cp:coreProperties>
</file>